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2024.11.28\"/>
    </mc:Choice>
  </mc:AlternateContent>
  <xr:revisionPtr revIDLastSave="0" documentId="13_ncr:1_{F5CE9F54-58AC-443C-ABFD-8DD6E7D0FEE4}" xr6:coauthVersionLast="45" xr6:coauthVersionMax="45" xr10:uidLastSave="{00000000-0000-0000-0000-000000000000}"/>
  <bookViews>
    <workbookView xWindow="1950" yWindow="1350" windowWidth="19380" windowHeight="1485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рамки'!$A$1:$J$23</definedName>
    <definedName name="_xlnm._FilterDatabase" localSheetId="1" hidden="1">'Федеральные рамки'!$A$1:$J$19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4" l="1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<sst xmlns="http://schemas.openxmlformats.org/spreadsheetml/2006/main" count="312" uniqueCount="104">
  <si>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</si>
  <si>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</si>
  <si>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</si>
  <si>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</si>
  <si>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</si>
  <si>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</si>
  <si>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</si>
  <si>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</si>
  <si>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</si>
  <si>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</si>
  <si>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Реконструкция</t>
  </si>
  <si>
    <t>Открытие</t>
  </si>
  <si>
    <t>ВКУ</t>
  </si>
  <si>
    <t>Республика Татарстан (Татарстан)</t>
  </si>
  <si>
    <t>Казань</t>
  </si>
  <si>
    <t>Декабристов 131</t>
  </si>
  <si>
    <t>ПФО</t>
  </si>
  <si>
    <t>Набережные Челны</t>
  </si>
  <si>
    <t>Пензенская область</t>
  </si>
  <si>
    <t>Пенза</t>
  </si>
  <si>
    <t>Пермский Край</t>
  </si>
  <si>
    <t>Пермь</t>
  </si>
  <si>
    <t>ул. Восстания, д. 35 (Подвальный этаж, имеется окно)</t>
  </si>
  <si>
    <t>Саратовская область</t>
  </si>
  <si>
    <t>Саратов</t>
  </si>
  <si>
    <t>Легкий офис</t>
  </si>
  <si>
    <t>Республика Башкортостан</t>
  </si>
  <si>
    <t>Кировская область</t>
  </si>
  <si>
    <t>Самарская область</t>
  </si>
  <si>
    <t>Сызрань</t>
  </si>
  <si>
    <t>проспект 50 лет Октября, д.54 А (ТЦ "Монгора")</t>
  </si>
  <si>
    <t>Уфа</t>
  </si>
  <si>
    <t>Республика Марий Эл</t>
  </si>
  <si>
    <t>Нижегородская область</t>
  </si>
  <si>
    <t>Удмуртская Республика</t>
  </si>
  <si>
    <t>Ижевск</t>
  </si>
  <si>
    <t>Йошкар-Ола</t>
  </si>
  <si>
    <t>Киров</t>
  </si>
  <si>
    <t>Нижний Новгород</t>
  </si>
  <si>
    <t>Оренбургская область</t>
  </si>
  <si>
    <t>Мира 45</t>
  </si>
  <si>
    <t>Самара</t>
  </si>
  <si>
    <t>Тольятти</t>
  </si>
  <si>
    <t>Переезд/Объединение</t>
  </si>
  <si>
    <t>ул. Стара-Загора, д. 139 (был тип проекта Переезд)</t>
  </si>
  <si>
    <t>ул. Хусаина Мавлютова, д. 17</t>
  </si>
  <si>
    <t>Йошкар-Ола, пгт Медведево</t>
  </si>
  <si>
    <t>Воинов Интернационалистов, д. 22</t>
  </si>
  <si>
    <t>Красноармейская, д. 76</t>
  </si>
  <si>
    <t>ул.Суворова, д. 146А</t>
  </si>
  <si>
    <t>Орск</t>
  </si>
  <si>
    <t>ул. Победы, д. 106/18, кв. 43, 47, 50-52</t>
  </si>
  <si>
    <t>Березники</t>
  </si>
  <si>
    <t>ул. Пятилетки 43</t>
  </si>
  <si>
    <t>Дзержинск</t>
  </si>
  <si>
    <t>пр-т Чкалова, д.2</t>
  </si>
  <si>
    <t>ул. Комсомольская, д. 88</t>
  </si>
  <si>
    <t>ул. Карла Маркса, д. 101, по 1002/А</t>
  </si>
  <si>
    <t>ул. Карпинского, д. 37А</t>
  </si>
  <si>
    <t>ул. Веденяпина, д.7, пом. П2</t>
  </si>
  <si>
    <t>пр-т Ленина, д. 90</t>
  </si>
  <si>
    <t>пр-т Октября, д. 72, кв-л П</t>
  </si>
  <si>
    <t>ул. Л. Чайкиной, д. 85</t>
  </si>
  <si>
    <t>Елабуга</t>
  </si>
  <si>
    <t>ул. Марджани, д. 20</t>
  </si>
  <si>
    <t>Жигулевск</t>
  </si>
  <si>
    <t>ул. Ленина, ул. Пирогова, Ул. Ленинградская, ул. Мира (Ленинградская, д. 7)</t>
  </si>
  <si>
    <t>Чуйкова, 2В</t>
  </si>
  <si>
    <t>Комсомольская, д. 12</t>
  </si>
  <si>
    <t>ул. Соловьева  до перекрестка  ул Куйбышева и    ул.  Чкалова (ул. Куйбышева, 95б)</t>
  </si>
  <si>
    <t>ул. Юрша, 80</t>
  </si>
  <si>
    <t>ул. Пушкинская, д. 116</t>
  </si>
  <si>
    <t>пр-т Энтузиастов, д. 44</t>
  </si>
  <si>
    <t>Соликамск</t>
  </si>
  <si>
    <t>ул. 20-летия Победы 117а</t>
  </si>
  <si>
    <t>Прайм</t>
  </si>
  <si>
    <t>Чернышевского 49</t>
  </si>
  <si>
    <t>Наименование подрядной организации</t>
  </si>
  <si>
    <t>н/д</t>
  </si>
  <si>
    <t>ООО СК "СМР"</t>
  </si>
  <si>
    <t>ООО "МАСТЕРСКАЯ АРХИТЕКТУРЫ"</t>
  </si>
  <si>
    <t xml:space="preserve">ООО ГК "АЛЬЯНС </t>
  </si>
  <si>
    <t>ООО "СК "ПАРТНЕР"</t>
  </si>
  <si>
    <t>ООО "СК "АЛЬЯНС"</t>
  </si>
  <si>
    <t>ООО "Партнер"</t>
  </si>
  <si>
    <t>ООО "ЛПГ"</t>
  </si>
  <si>
    <t>ООО "ДЕВЯТЫЙ ТРЕСТ-КОМФОРТ"</t>
  </si>
  <si>
    <t>ООО ТПФ "Модуль"</t>
  </si>
  <si>
    <t>Проспект Победы, 15, корп. 3</t>
  </si>
  <si>
    <t>Киселева, 30/34 пом. 2</t>
  </si>
  <si>
    <t>Мира, 76</t>
  </si>
  <si>
    <t>Нижнекамск</t>
  </si>
  <si>
    <t>Верхнеторговая, 3 (Временная), Цюрупы, 16 (целевая)</t>
  </si>
  <si>
    <t>Логистический центр</t>
  </si>
  <si>
    <t>ООО "ИПК ИНДУСТРИЯ"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</si>
  <si>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</si>
  <si>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</si>
  <si>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Веденяпина, 8а (2 этаж ТЦ XXI век)</t>
  </si>
  <si>
    <t>Студенная, 32</t>
  </si>
  <si>
    <t>пр. Сююмбике, 29 (ТЦ Апельсин)</t>
  </si>
  <si>
    <t>ООО "ЦЕЗАРЬ"</t>
  </si>
  <si>
    <t xml:space="preserve"> </t>
  </si>
  <si>
    <t>ООО ГК "АЛЬЯНС"</t>
  </si>
  <si>
    <t>пр. Мира, 61В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</si>
</sst>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34"/>
  <sheetViews>
    <sheetView tabSelected="1" zoomScale="70" zoomScaleNormal="70" workbookViewId="0">
      <selection activeCell="C9" sqref="C9"/>
    </sheetView>
  </sheetViews>
  <sheetFormatPr defaultRowHeight="15" x14ac:dyDescent="0.25"/>
  <cols>
    <col min="1" max="1" width="28.7109375" customWidth="1"/>
    <col min="2" max="2" width="17" style="14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81.42578125" customWidth="1"/>
    <col min="8" max="8" width="10.7109375" customWidth="1"/>
    <col min="9" max="9" width="25.710937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77</v>
      </c>
      <c r="B1" s="12" t="s">
        <v>95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79</v>
      </c>
      <c r="B2" s="13">
        <v>45597</v>
      </c>
      <c r="C2" s="2" t="s">
        <v>16</v>
      </c>
      <c r="D2" s="1" t="s">
        <v>13</v>
      </c>
      <c r="E2" s="1" t="s">
        <v>14</v>
      </c>
      <c r="F2" s="1" t="s">
        <v>67</v>
      </c>
      <c r="G2" s="1" t="str">
        <f t="shared" ref="G2:G8" si="0">D2&amp;", "&amp;E2&amp;", "&amp;F2</f>
        <v>Республика Татарстан (Татарстан), Казань, Чуйкова, 2В</v>
      </c>
      <c r="H2" s="3">
        <v>180</v>
      </c>
      <c r="I2" s="1" t="s">
        <v>8</v>
      </c>
      <c r="J2" s="1" t="s">
        <v>9</v>
      </c>
    </row>
    <row r="3" spans="1:10" x14ac:dyDescent="0.25">
      <c r="A3" s="5" t="s">
        <v>102</v>
      </c>
      <c r="B3" s="13">
        <v>45597</v>
      </c>
      <c r="C3" s="2" t="s">
        <v>16</v>
      </c>
      <c r="D3" s="10" t="s">
        <v>13</v>
      </c>
      <c r="E3" s="10" t="s">
        <v>14</v>
      </c>
      <c r="F3" s="10" t="s">
        <v>88</v>
      </c>
      <c r="G3" s="1" t="str">
        <f t="shared" si="0"/>
        <v>Республика Татарстан (Татарстан), Казань, Проспект Победы, 15, корп. 3</v>
      </c>
      <c r="H3" s="11">
        <v>88</v>
      </c>
      <c r="I3" s="10" t="s">
        <v>10</v>
      </c>
      <c r="J3" s="10" t="s">
        <v>93</v>
      </c>
    </row>
    <row r="4" spans="1:10" x14ac:dyDescent="0.25">
      <c r="A4" s="5" t="s">
        <v>85</v>
      </c>
      <c r="B4" s="13">
        <v>45597</v>
      </c>
      <c r="C4" s="2" t="s">
        <v>16</v>
      </c>
      <c r="D4" s="10" t="s">
        <v>23</v>
      </c>
      <c r="E4" s="10" t="s">
        <v>24</v>
      </c>
      <c r="F4" s="10" t="s">
        <v>89</v>
      </c>
      <c r="G4" s="1" t="str">
        <f t="shared" si="0"/>
        <v>Саратовская область, Саратов, Киселева, 30/34 пом. 2</v>
      </c>
      <c r="H4" s="11">
        <v>100</v>
      </c>
      <c r="I4" s="10" t="s">
        <v>10</v>
      </c>
      <c r="J4" s="10" t="s">
        <v>93</v>
      </c>
    </row>
    <row r="5" spans="1:10" x14ac:dyDescent="0.25">
      <c r="A5" s="5" t="s">
        <v>94</v>
      </c>
      <c r="B5" s="13">
        <v>45597</v>
      </c>
      <c r="C5" s="2" t="s">
        <v>16</v>
      </c>
      <c r="D5" s="10" t="s">
        <v>28</v>
      </c>
      <c r="E5" s="10" t="s">
        <v>42</v>
      </c>
      <c r="F5" s="10" t="s">
        <v>90</v>
      </c>
      <c r="G5" s="1" t="str">
        <f t="shared" si="0"/>
        <v>Самарская область, Тольятти, Мира, 76</v>
      </c>
      <c r="H5" s="11">
        <v>61</v>
      </c>
      <c r="I5" s="10" t="s">
        <v>10</v>
      </c>
      <c r="J5" s="10" t="s">
        <v>93</v>
      </c>
    </row>
    <row r="6" spans="1:10" x14ac:dyDescent="0.25">
      <c r="A6" s="5" t="s">
        <v>84</v>
      </c>
      <c r="B6" s="13">
        <v>45597</v>
      </c>
      <c r="C6" s="2" t="s">
        <v>16</v>
      </c>
      <c r="D6" s="10" t="s">
        <v>20</v>
      </c>
      <c r="E6" s="10" t="s">
        <v>21</v>
      </c>
      <c r="F6" s="10" t="s">
        <v>40</v>
      </c>
      <c r="G6" s="1" t="str">
        <f t="shared" si="0"/>
        <v>Пермский Край, Пермь, Мира 45</v>
      </c>
      <c r="H6" s="11">
        <v>83</v>
      </c>
      <c r="I6" s="10" t="s">
        <v>10</v>
      </c>
      <c r="J6" s="10" t="s">
        <v>93</v>
      </c>
    </row>
    <row r="7" spans="1:10" x14ac:dyDescent="0.25">
      <c r="A7" s="5" t="s">
        <v>100</v>
      </c>
      <c r="B7" s="13">
        <v>45597</v>
      </c>
      <c r="C7" s="2" t="s">
        <v>16</v>
      </c>
      <c r="D7" s="10" t="s">
        <v>33</v>
      </c>
      <c r="E7" s="10" t="s">
        <v>38</v>
      </c>
      <c r="F7" s="10" t="s">
        <v>97</v>
      </c>
      <c r="G7" s="1" t="str">
        <f t="shared" si="0"/>
        <v>Нижегородская область, Нижний Новгород, Веденяпина, 8а (2 этаж ТЦ XXI век)</v>
      </c>
      <c r="H7" s="11">
        <v>87</v>
      </c>
      <c r="I7" s="10" t="s">
        <v>10</v>
      </c>
      <c r="J7" s="10" t="s">
        <v>93</v>
      </c>
    </row>
    <row r="8" spans="1:10" x14ac:dyDescent="0.25">
      <c r="A8" s="5" t="s">
        <v>83</v>
      </c>
      <c r="B8" s="13">
        <v>45597</v>
      </c>
      <c r="C8" s="2" t="s">
        <v>16</v>
      </c>
      <c r="D8" s="10" t="s">
        <v>26</v>
      </c>
      <c r="E8" s="10" t="s">
        <v>31</v>
      </c>
      <c r="F8" s="10" t="s">
        <v>92</v>
      </c>
      <c r="G8" s="1" t="str">
        <f t="shared" si="0"/>
        <v>Республика Башкортостан, Уфа, Верхнеторговая, 3 (Временная), Цюрупы, 16 (целевая)</v>
      </c>
      <c r="H8" s="11">
        <v>62</v>
      </c>
      <c r="I8" s="10" t="s">
        <v>10</v>
      </c>
      <c r="J8" s="10" t="s">
        <v>93</v>
      </c>
    </row>
    <row r="9" spans="1:10" x14ac:dyDescent="0.25">
      <c r="A9" s="5" t="s">
        <v>79</v>
      </c>
      <c r="B9" s="13">
        <v>45597</v>
      </c>
      <c r="C9" s="2" t="s">
        <v>16</v>
      </c>
      <c r="D9" s="1" t="s">
        <v>28</v>
      </c>
      <c r="E9" s="1" t="s">
        <v>29</v>
      </c>
      <c r="F9" s="1" t="s">
        <v>30</v>
      </c>
      <c r="G9" s="1" t="str">
        <f t="shared" ref="G9:G17" si="1">D9&amp;", "&amp;E9&amp;", "&amp;F9</f>
        <v>Самарская область, Сызрань, проспект 50 лет Октября, д.54 А (ТЦ "Монгора")</v>
      </c>
      <c r="H9" s="3">
        <v>35.799999999999997</v>
      </c>
      <c r="I9" s="1" t="s">
        <v>11</v>
      </c>
      <c r="J9" s="1" t="s">
        <v>25</v>
      </c>
    </row>
    <row r="10" spans="1:10" x14ac:dyDescent="0.25">
      <c r="A10" s="5" t="s">
        <v>94</v>
      </c>
      <c r="B10" s="13">
        <v>45615</v>
      </c>
      <c r="C10" s="2" t="s">
        <v>16</v>
      </c>
      <c r="D10" s="1" t="s">
        <v>28</v>
      </c>
      <c r="E10" s="1" t="s">
        <v>42</v>
      </c>
      <c r="F10" s="1" t="s">
        <v>62</v>
      </c>
      <c r="G10" s="1" t="str">
        <f t="shared" si="1"/>
        <v>Самарская область, Тольятти, ул. Л. Чайкиной, д. 85</v>
      </c>
      <c r="H10" s="3">
        <v>120</v>
      </c>
      <c r="I10" s="1" t="s">
        <v>11</v>
      </c>
      <c r="J10" s="1" t="s">
        <v>9</v>
      </c>
    </row>
    <row r="11" spans="1:10" x14ac:dyDescent="0.25">
      <c r="A11" s="5" t="s">
        <v>79</v>
      </c>
      <c r="B11" s="13">
        <v>45615</v>
      </c>
      <c r="C11" s="2" t="s">
        <v>16</v>
      </c>
      <c r="D11" s="1" t="s">
        <v>28</v>
      </c>
      <c r="E11" s="1" t="s">
        <v>65</v>
      </c>
      <c r="F11" s="1" t="s">
        <v>66</v>
      </c>
      <c r="G11" s="1" t="str">
        <f t="shared" si="1"/>
        <v>Самарская область, Жигулевск, ул. Ленина, ул. Пирогова, Ул. Ленинградская, ул. Мира (Ленинградская, д. 7)</v>
      </c>
      <c r="H11" s="3">
        <v>106</v>
      </c>
      <c r="I11" s="1" t="s">
        <v>8</v>
      </c>
      <c r="J11" s="1" t="s">
        <v>9</v>
      </c>
    </row>
    <row r="12" spans="1:10" x14ac:dyDescent="0.25">
      <c r="A12" s="5" t="s">
        <v>82</v>
      </c>
      <c r="B12" s="13">
        <v>45676</v>
      </c>
      <c r="C12" s="2" t="s">
        <v>16</v>
      </c>
      <c r="D12" s="1" t="s">
        <v>32</v>
      </c>
      <c r="E12" s="1" t="s">
        <v>46</v>
      </c>
      <c r="F12" s="1" t="s">
        <v>47</v>
      </c>
      <c r="G12" s="1" t="str">
        <f t="shared" si="1"/>
        <v>Республика Марий Эл, Йошкар-Ола, пгт Медведево, Воинов Интернационалистов, д. 22</v>
      </c>
      <c r="H12" s="3">
        <v>250</v>
      </c>
      <c r="I12" s="1" t="s">
        <v>8</v>
      </c>
      <c r="J12" s="1" t="s">
        <v>9</v>
      </c>
    </row>
    <row r="13" spans="1:10" x14ac:dyDescent="0.25">
      <c r="A13" s="5" t="s">
        <v>94</v>
      </c>
      <c r="B13" s="13">
        <v>45735</v>
      </c>
      <c r="C13" s="2" t="s">
        <v>16</v>
      </c>
      <c r="D13" s="1" t="s">
        <v>13</v>
      </c>
      <c r="E13" s="1" t="s">
        <v>63</v>
      </c>
      <c r="F13" s="1" t="s">
        <v>64</v>
      </c>
      <c r="G13" s="1" t="str">
        <f t="shared" si="1"/>
        <v>Республика Татарстан (Татарстан), Елабуга, ул. Марджани, д. 20</v>
      </c>
      <c r="H13" s="3">
        <v>130</v>
      </c>
      <c r="I13" s="1" t="s">
        <v>8</v>
      </c>
      <c r="J13" s="1" t="s">
        <v>9</v>
      </c>
    </row>
    <row r="14" spans="1:10" x14ac:dyDescent="0.25">
      <c r="A14" s="5" t="s">
        <v>84</v>
      </c>
      <c r="B14" s="13">
        <v>45735</v>
      </c>
      <c r="C14" s="2" t="s">
        <v>16</v>
      </c>
      <c r="D14" s="1" t="s">
        <v>20</v>
      </c>
      <c r="E14" s="1" t="s">
        <v>21</v>
      </c>
      <c r="F14" s="1" t="s">
        <v>69</v>
      </c>
      <c r="G14" s="1" t="str">
        <f t="shared" si="1"/>
        <v>Пермский Край, Пермь, ул. Соловьева  до перекрестка  ул Куйбышева и    ул.  Чкалова (ул. Куйбышева, 95б)</v>
      </c>
      <c r="H14" s="3">
        <v>136</v>
      </c>
      <c r="I14" s="1" t="s">
        <v>8</v>
      </c>
      <c r="J14" s="1" t="s">
        <v>9</v>
      </c>
    </row>
    <row r="15" spans="1:10" x14ac:dyDescent="0.25">
      <c r="A15" s="5" t="s">
        <v>84</v>
      </c>
      <c r="B15" s="13">
        <v>45735</v>
      </c>
      <c r="C15" s="2" t="s">
        <v>16</v>
      </c>
      <c r="D15" s="1" t="s">
        <v>20</v>
      </c>
      <c r="E15" s="1" t="s">
        <v>21</v>
      </c>
      <c r="F15" s="1" t="s">
        <v>70</v>
      </c>
      <c r="G15" s="1" t="str">
        <f t="shared" si="1"/>
        <v>Пермский Край, Пермь, ул. Юрша, 80</v>
      </c>
      <c r="H15" s="3">
        <v>136.19999999999999</v>
      </c>
      <c r="I15" s="1" t="s">
        <v>8</v>
      </c>
      <c r="J15" s="1" t="s">
        <v>9</v>
      </c>
    </row>
    <row r="16" spans="1:10" x14ac:dyDescent="0.25">
      <c r="A16" s="5" t="s">
        <v>82</v>
      </c>
      <c r="B16" s="13">
        <v>45735</v>
      </c>
      <c r="C16" s="2" t="s">
        <v>16</v>
      </c>
      <c r="D16" s="1" t="s">
        <v>34</v>
      </c>
      <c r="E16" s="1" t="s">
        <v>35</v>
      </c>
      <c r="F16" s="1" t="s">
        <v>71</v>
      </c>
      <c r="G16" s="1" t="str">
        <f t="shared" si="1"/>
        <v>Удмуртская Республика, Ижевск, ул. Пушкинская, д. 116</v>
      </c>
      <c r="H16" s="3">
        <v>267.7</v>
      </c>
      <c r="I16" s="1" t="s">
        <v>10</v>
      </c>
      <c r="J16" s="1" t="s">
        <v>9</v>
      </c>
    </row>
    <row r="17" spans="1:10" x14ac:dyDescent="0.25">
      <c r="A17" s="5" t="s">
        <v>82</v>
      </c>
      <c r="B17" s="13">
        <v>45796</v>
      </c>
      <c r="C17" s="2" t="s">
        <v>16</v>
      </c>
      <c r="D17" s="1" t="s">
        <v>27</v>
      </c>
      <c r="E17" s="1" t="s">
        <v>37</v>
      </c>
      <c r="F17" s="1" t="s">
        <v>68</v>
      </c>
      <c r="G17" s="1" t="str">
        <f t="shared" si="1"/>
        <v>Кировская область, Киров, Комсомольская, д. 12</v>
      </c>
      <c r="H17" s="3">
        <v>281</v>
      </c>
      <c r="I17" s="1" t="s">
        <v>8</v>
      </c>
      <c r="J17" s="1" t="s">
        <v>9</v>
      </c>
    </row>
    <row r="18" spans="1:10" x14ac:dyDescent="0.25">
      <c r="A18" s="5" t="s">
        <v>80</v>
      </c>
      <c r="B18" s="13" t="s">
        <v>78</v>
      </c>
      <c r="C18" s="2" t="s">
        <v>16</v>
      </c>
      <c r="D18" s="1" t="s">
        <v>18</v>
      </c>
      <c r="E18" s="1" t="s">
        <v>19</v>
      </c>
      <c r="F18" s="1" t="s">
        <v>49</v>
      </c>
      <c r="G18" s="1" t="str">
        <f t="shared" ref="G18:G22" si="2">D18&amp;", "&amp;E18&amp;", "&amp;F18</f>
        <v>Пензенская область, Пенза, ул.Суворова, д. 146А</v>
      </c>
      <c r="H18" s="3">
        <v>206</v>
      </c>
      <c r="I18" s="1" t="s">
        <v>10</v>
      </c>
      <c r="J18" s="1" t="s">
        <v>9</v>
      </c>
    </row>
    <row r="19" spans="1:10" x14ac:dyDescent="0.25">
      <c r="A19" s="5" t="s">
        <v>85</v>
      </c>
      <c r="B19" s="13" t="s">
        <v>78</v>
      </c>
      <c r="C19" s="2" t="s">
        <v>16</v>
      </c>
      <c r="D19" s="1" t="s">
        <v>23</v>
      </c>
      <c r="E19" s="1" t="s">
        <v>24</v>
      </c>
      <c r="F19" s="1" t="s">
        <v>72</v>
      </c>
      <c r="G19" s="1" t="str">
        <f t="shared" si="2"/>
        <v>Саратовская область, Саратов, пр-т Энтузиастов, д. 44</v>
      </c>
      <c r="H19" s="3">
        <v>234.7</v>
      </c>
      <c r="I19" s="1" t="s">
        <v>8</v>
      </c>
      <c r="J19" s="1" t="s">
        <v>9</v>
      </c>
    </row>
    <row r="20" spans="1:10" x14ac:dyDescent="0.25">
      <c r="A20" s="5" t="s">
        <v>100</v>
      </c>
      <c r="B20" s="13" t="s">
        <v>78</v>
      </c>
      <c r="C20" s="2" t="s">
        <v>16</v>
      </c>
      <c r="D20" s="1" t="s">
        <v>33</v>
      </c>
      <c r="E20" s="1" t="s">
        <v>38</v>
      </c>
      <c r="F20" s="1" t="s">
        <v>98</v>
      </c>
      <c r="G20" s="1" t="str">
        <f t="shared" si="2"/>
        <v>Нижегородская область, Нижний Новгород, Студенная, 32</v>
      </c>
      <c r="H20" s="3">
        <v>135</v>
      </c>
      <c r="I20" s="10" t="s">
        <v>10</v>
      </c>
      <c r="J20" s="10" t="s">
        <v>93</v>
      </c>
    </row>
    <row r="21" spans="1:10" x14ac:dyDescent="0.25">
      <c r="A21" s="5" t="s">
        <v>94</v>
      </c>
      <c r="B21" s="13" t="s">
        <v>78</v>
      </c>
      <c r="C21" s="2" t="s">
        <v>16</v>
      </c>
      <c r="D21" s="1" t="s">
        <v>13</v>
      </c>
      <c r="E21" s="1" t="s">
        <v>17</v>
      </c>
      <c r="F21" s="1" t="s">
        <v>99</v>
      </c>
      <c r="G21" s="1" t="str">
        <f t="shared" si="2"/>
        <v>Республика Татарстан (Татарстан), Набережные Челны, пр. Сююмбике, 29 (ТЦ Апельсин)</v>
      </c>
      <c r="H21" s="3">
        <v>55</v>
      </c>
      <c r="I21" s="10" t="s">
        <v>10</v>
      </c>
      <c r="J21" s="10" t="s">
        <v>93</v>
      </c>
    </row>
    <row r="22" spans="1:10" x14ac:dyDescent="0.25">
      <c r="A22" s="5" t="s">
        <v>81</v>
      </c>
      <c r="B22" s="13" t="s">
        <v>78</v>
      </c>
      <c r="C22" s="2" t="s">
        <v>16</v>
      </c>
      <c r="D22" s="10" t="s">
        <v>13</v>
      </c>
      <c r="E22" s="10" t="s">
        <v>91</v>
      </c>
      <c r="F22" s="1" t="s">
        <v>103</v>
      </c>
      <c r="G22" s="1" t="str">
        <f t="shared" si="2"/>
        <v>Республика Татарстан (Татарстан), Нижнекамск, пр. Мира, 61В</v>
      </c>
      <c r="H22" s="3">
        <v>35</v>
      </c>
      <c r="I22" s="10" t="s">
        <v>10</v>
      </c>
      <c r="J22" s="10" t="s">
        <v>93</v>
      </c>
    </row>
    <row r="23" spans="1:10" ht="105.75" customHeight="1" x14ac:dyDescent="0.25">
      <c r="A23" s="9" t="s">
        <v>77</v>
      </c>
      <c r="B23" s="12" t="s">
        <v>95</v>
      </c>
      <c r="C23" s="6" t="s">
        <v>7</v>
      </c>
      <c r="D23" s="7" t="s">
        <v>2</v>
      </c>
      <c r="E23" s="7" t="s">
        <v>3</v>
      </c>
      <c r="F23" s="7" t="s">
        <v>4</v>
      </c>
      <c r="G23" s="7" t="s">
        <v>5</v>
      </c>
      <c r="H23" s="8" t="s">
        <v>6</v>
      </c>
      <c r="I23" s="7" t="s">
        <v>0</v>
      </c>
      <c r="J23" s="7" t="s">
        <v>1</v>
      </c>
    </row>
    <row r="34" spans="7:7" x14ac:dyDescent="0.25">
      <c r="G34" t="s">
        <v>101</v>
      </c>
    </row>
  </sheetData>
  <autoFilter ref="A1:J23" xr:uid="{2D536200-E911-4780-8F7F-3314DEC853E2}"/>
  <pageMargins left="0.7" right="0.7" top="0.75" bottom="0.75" header="0.3" footer="0.3"/>
  <pageSetup paperSize="8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19"/>
  <sheetViews>
    <sheetView zoomScale="70" zoomScaleNormal="70" workbookViewId="0">
      <selection activeCell="A17" sqref="A17"/>
    </sheetView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customWidth="1"/>
    <col min="5" max="5" width="16.85546875" hidden="1" customWidth="1"/>
    <col min="6" max="6" width="21.5703125" hidden="1" customWidth="1"/>
    <col min="7" max="7" width="72.14062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9" t="s">
        <v>77</v>
      </c>
      <c r="B1" s="6" t="s">
        <v>96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86</v>
      </c>
      <c r="B2" s="13">
        <v>45584</v>
      </c>
      <c r="C2" s="2" t="s">
        <v>16</v>
      </c>
      <c r="D2" s="1" t="s">
        <v>20</v>
      </c>
      <c r="E2" s="1" t="s">
        <v>21</v>
      </c>
      <c r="F2" s="1" t="s">
        <v>22</v>
      </c>
      <c r="G2" s="1" t="str">
        <f t="shared" ref="G2" si="0">D2&amp;", "&amp;E2&amp;", "&amp;F2</f>
        <v>Пермский Край, Пермь, ул. Восстания, д. 35 (Подвальный этаж, имеется окно)</v>
      </c>
      <c r="H2" s="3">
        <v>450</v>
      </c>
      <c r="I2" s="1" t="s">
        <v>8</v>
      </c>
      <c r="J2" s="1" t="s">
        <v>12</v>
      </c>
    </row>
    <row r="3" spans="1:10" x14ac:dyDescent="0.25">
      <c r="A3" s="5" t="s">
        <v>87</v>
      </c>
      <c r="B3" s="13">
        <v>45615</v>
      </c>
      <c r="C3" s="2" t="s">
        <v>16</v>
      </c>
      <c r="D3" s="1" t="s">
        <v>13</v>
      </c>
      <c r="E3" s="1" t="s">
        <v>14</v>
      </c>
      <c r="F3" s="1" t="s">
        <v>15</v>
      </c>
      <c r="G3" s="1" t="str">
        <f t="shared" ref="G3:G18" si="1">D3&amp;", "&amp;E3&amp;", "&amp;F3</f>
        <v>Республика Татарстан (Татарстан), Казань, Декабристов 131</v>
      </c>
      <c r="H3" s="3">
        <v>352.7</v>
      </c>
      <c r="I3" s="1" t="s">
        <v>11</v>
      </c>
      <c r="J3" s="1" t="s">
        <v>12</v>
      </c>
    </row>
    <row r="4" spans="1:10" x14ac:dyDescent="0.25">
      <c r="A4" s="5" t="s">
        <v>86</v>
      </c>
      <c r="B4" s="13">
        <v>45615</v>
      </c>
      <c r="C4" s="2" t="s">
        <v>16</v>
      </c>
      <c r="D4" s="1" t="s">
        <v>20</v>
      </c>
      <c r="E4" s="1" t="s">
        <v>52</v>
      </c>
      <c r="F4" s="1" t="s">
        <v>53</v>
      </c>
      <c r="G4" s="1" t="str">
        <f t="shared" si="1"/>
        <v>Пермский Край, Березники, ул. Пятилетки 43</v>
      </c>
      <c r="H4" s="3">
        <v>354.7076923076923</v>
      </c>
      <c r="I4" s="1" t="s">
        <v>43</v>
      </c>
      <c r="J4" s="1" t="s">
        <v>9</v>
      </c>
    </row>
    <row r="5" spans="1:10" x14ac:dyDescent="0.25">
      <c r="A5" s="5" t="s">
        <v>87</v>
      </c>
      <c r="B5" s="13">
        <v>45631</v>
      </c>
      <c r="C5" s="2" t="s">
        <v>16</v>
      </c>
      <c r="D5" s="1" t="s">
        <v>18</v>
      </c>
      <c r="E5" s="1" t="s">
        <v>19</v>
      </c>
      <c r="F5" s="1" t="s">
        <v>58</v>
      </c>
      <c r="G5" s="1" t="str">
        <f t="shared" si="1"/>
        <v>Пензенская область, Пенза, ул. Карпинского, д. 37А</v>
      </c>
      <c r="H5" s="3">
        <v>456.5</v>
      </c>
      <c r="I5" s="1" t="s">
        <v>10</v>
      </c>
      <c r="J5" s="1" t="s">
        <v>9</v>
      </c>
    </row>
    <row r="6" spans="1:10" x14ac:dyDescent="0.25">
      <c r="A6" s="5" t="s">
        <v>86</v>
      </c>
      <c r="B6" s="13">
        <v>45676</v>
      </c>
      <c r="C6" s="2" t="s">
        <v>16</v>
      </c>
      <c r="D6" s="1" t="s">
        <v>27</v>
      </c>
      <c r="E6" s="1" t="s">
        <v>37</v>
      </c>
      <c r="F6" s="1" t="s">
        <v>57</v>
      </c>
      <c r="G6" s="1" t="str">
        <f t="shared" si="1"/>
        <v>Кировская область, Киров, ул. Карла Маркса, д. 101, по 1002/А</v>
      </c>
      <c r="H6" s="3">
        <v>419</v>
      </c>
      <c r="I6" s="1" t="s">
        <v>10</v>
      </c>
      <c r="J6" s="1" t="s">
        <v>9</v>
      </c>
    </row>
    <row r="7" spans="1:10" x14ac:dyDescent="0.25">
      <c r="A7" s="5" t="s">
        <v>87</v>
      </c>
      <c r="B7" s="13">
        <v>45706</v>
      </c>
      <c r="C7" s="2" t="s">
        <v>16</v>
      </c>
      <c r="D7" s="1" t="s">
        <v>28</v>
      </c>
      <c r="E7" s="1" t="s">
        <v>41</v>
      </c>
      <c r="F7" s="1" t="s">
        <v>48</v>
      </c>
      <c r="G7" s="1" t="str">
        <f t="shared" si="1"/>
        <v>Самарская область, Самара, Красноармейская, д. 76</v>
      </c>
      <c r="H7" s="3">
        <v>382.13749999999999</v>
      </c>
      <c r="I7" s="1" t="s">
        <v>8</v>
      </c>
      <c r="J7" s="1" t="s">
        <v>9</v>
      </c>
    </row>
    <row r="8" spans="1:10" x14ac:dyDescent="0.25">
      <c r="A8" s="5" t="s">
        <v>86</v>
      </c>
      <c r="B8" s="13">
        <v>45706</v>
      </c>
      <c r="C8" s="2" t="s">
        <v>16</v>
      </c>
      <c r="D8" s="1" t="s">
        <v>33</v>
      </c>
      <c r="E8" s="1" t="s">
        <v>38</v>
      </c>
      <c r="F8" s="1" t="s">
        <v>59</v>
      </c>
      <c r="G8" s="1" t="str">
        <f t="shared" si="1"/>
        <v>Нижегородская область, Нижний Новгород, ул. Веденяпина, д.7, пом. П2</v>
      </c>
      <c r="H8" s="3">
        <v>477</v>
      </c>
      <c r="I8" s="1" t="s">
        <v>43</v>
      </c>
      <c r="J8" s="1" t="s">
        <v>9</v>
      </c>
    </row>
    <row r="9" spans="1:10" x14ac:dyDescent="0.25">
      <c r="A9" s="5" t="s">
        <v>87</v>
      </c>
      <c r="B9" s="13">
        <v>45735</v>
      </c>
      <c r="C9" s="2" t="s">
        <v>16</v>
      </c>
      <c r="D9" s="1" t="s">
        <v>13</v>
      </c>
      <c r="E9" s="1" t="s">
        <v>14</v>
      </c>
      <c r="F9" s="1" t="s">
        <v>45</v>
      </c>
      <c r="G9" s="1" t="str">
        <f t="shared" si="1"/>
        <v>Республика Татарстан (Татарстан), Казань, ул. Хусаина Мавлютова, д. 17</v>
      </c>
      <c r="H9" s="3">
        <v>478.1</v>
      </c>
      <c r="I9" s="1" t="s">
        <v>10</v>
      </c>
      <c r="J9" s="1" t="s">
        <v>9</v>
      </c>
    </row>
    <row r="10" spans="1:10" x14ac:dyDescent="0.25">
      <c r="A10" s="5" t="s">
        <v>86</v>
      </c>
      <c r="B10" s="13">
        <v>45735</v>
      </c>
      <c r="C10" s="2" t="s">
        <v>16</v>
      </c>
      <c r="D10" s="1" t="s">
        <v>39</v>
      </c>
      <c r="E10" s="1" t="s">
        <v>50</v>
      </c>
      <c r="F10" s="1" t="s">
        <v>60</v>
      </c>
      <c r="G10" s="1" t="str">
        <f t="shared" si="1"/>
        <v>Оренбургская область, Орск, пр-т Ленина, д. 90</v>
      </c>
      <c r="H10" s="3">
        <v>405.3</v>
      </c>
      <c r="I10" s="1" t="s">
        <v>10</v>
      </c>
      <c r="J10" s="1" t="s">
        <v>9</v>
      </c>
    </row>
    <row r="11" spans="1:10" x14ac:dyDescent="0.25">
      <c r="A11" s="5" t="s">
        <v>87</v>
      </c>
      <c r="B11" s="13">
        <v>45735</v>
      </c>
      <c r="C11" s="2" t="s">
        <v>16</v>
      </c>
      <c r="D11" s="1" t="s">
        <v>20</v>
      </c>
      <c r="E11" s="1" t="s">
        <v>73</v>
      </c>
      <c r="F11" s="1" t="s">
        <v>74</v>
      </c>
      <c r="G11" s="1" t="str">
        <f t="shared" si="1"/>
        <v>Пермский Край, Соликамск, ул. 20-летия Победы 117а</v>
      </c>
      <c r="H11" s="3">
        <v>320</v>
      </c>
      <c r="I11" s="1" t="s">
        <v>8</v>
      </c>
      <c r="J11" s="1" t="s">
        <v>9</v>
      </c>
    </row>
    <row r="12" spans="1:10" x14ac:dyDescent="0.25">
      <c r="A12" s="5" t="s">
        <v>86</v>
      </c>
      <c r="B12" s="13">
        <v>45766</v>
      </c>
      <c r="C12" s="2" t="s">
        <v>16</v>
      </c>
      <c r="D12" s="1" t="s">
        <v>28</v>
      </c>
      <c r="E12" s="1" t="s">
        <v>41</v>
      </c>
      <c r="F12" s="1" t="s">
        <v>44</v>
      </c>
      <c r="G12" s="1" t="str">
        <f t="shared" si="1"/>
        <v>Самарская область, Самара, ул. Стара-Загора, д. 139 (был тип проекта Переезд)</v>
      </c>
      <c r="H12" s="3">
        <v>469.1</v>
      </c>
      <c r="I12" s="1" t="s">
        <v>10</v>
      </c>
      <c r="J12" s="1" t="s">
        <v>9</v>
      </c>
    </row>
    <row r="13" spans="1:10" x14ac:dyDescent="0.25">
      <c r="A13" s="5" t="s">
        <v>87</v>
      </c>
      <c r="B13" s="13">
        <v>45766</v>
      </c>
      <c r="C13" s="2" t="s">
        <v>16</v>
      </c>
      <c r="D13" s="1" t="s">
        <v>20</v>
      </c>
      <c r="E13" s="1" t="s">
        <v>21</v>
      </c>
      <c r="F13" s="1" t="s">
        <v>40</v>
      </c>
      <c r="G13" s="1" t="str">
        <f t="shared" si="1"/>
        <v>Пермский Край, Пермь, Мира 45</v>
      </c>
      <c r="H13" s="3">
        <v>374.5</v>
      </c>
      <c r="I13" s="1" t="s">
        <v>8</v>
      </c>
      <c r="J13" s="1" t="s">
        <v>9</v>
      </c>
    </row>
    <row r="14" spans="1:10" x14ac:dyDescent="0.25">
      <c r="A14" s="5" t="s">
        <v>86</v>
      </c>
      <c r="B14" s="13">
        <v>45766</v>
      </c>
      <c r="C14" s="2" t="s">
        <v>16</v>
      </c>
      <c r="D14" s="1" t="s">
        <v>26</v>
      </c>
      <c r="E14" s="1" t="s">
        <v>31</v>
      </c>
      <c r="F14" s="1" t="s">
        <v>61</v>
      </c>
      <c r="G14" s="1" t="str">
        <f t="shared" si="1"/>
        <v>Республика Башкортостан, Уфа, пр-т Октября, д. 72, кв-л П</v>
      </c>
      <c r="H14" s="3">
        <v>515</v>
      </c>
      <c r="I14" s="1" t="s">
        <v>10</v>
      </c>
      <c r="J14" s="1" t="s">
        <v>9</v>
      </c>
    </row>
    <row r="15" spans="1:10" x14ac:dyDescent="0.25">
      <c r="A15" s="5" t="s">
        <v>87</v>
      </c>
      <c r="B15" s="13">
        <v>45796</v>
      </c>
      <c r="C15" s="2" t="s">
        <v>16</v>
      </c>
      <c r="D15" s="1" t="s">
        <v>28</v>
      </c>
      <c r="E15" s="1" t="s">
        <v>41</v>
      </c>
      <c r="F15" s="1" t="s">
        <v>51</v>
      </c>
      <c r="G15" s="1" t="str">
        <f t="shared" si="1"/>
        <v>Самарская область, Самара, ул. Победы, д. 106/18, кв. 43, 47, 50-52</v>
      </c>
      <c r="H15" s="3">
        <v>345.3</v>
      </c>
      <c r="I15" s="1" t="s">
        <v>8</v>
      </c>
      <c r="J15" s="1" t="s">
        <v>9</v>
      </c>
    </row>
    <row r="16" spans="1:10" x14ac:dyDescent="0.25">
      <c r="A16" s="5" t="s">
        <v>86</v>
      </c>
      <c r="B16" s="13">
        <v>45796</v>
      </c>
      <c r="C16" s="2" t="s">
        <v>16</v>
      </c>
      <c r="D16" s="1" t="s">
        <v>33</v>
      </c>
      <c r="E16" s="1" t="s">
        <v>54</v>
      </c>
      <c r="F16" s="1" t="s">
        <v>55</v>
      </c>
      <c r="G16" s="1" t="str">
        <f t="shared" si="1"/>
        <v>Нижегородская область, Дзержинск, пр-т Чкалова, д.2</v>
      </c>
      <c r="H16" s="3">
        <v>327.2</v>
      </c>
      <c r="I16" s="1" t="s">
        <v>10</v>
      </c>
      <c r="J16" s="1" t="s">
        <v>9</v>
      </c>
    </row>
    <row r="17" spans="1:10" x14ac:dyDescent="0.25">
      <c r="A17" s="5" t="s">
        <v>87</v>
      </c>
      <c r="B17" s="13">
        <v>45796</v>
      </c>
      <c r="C17" s="2" t="s">
        <v>16</v>
      </c>
      <c r="D17" s="1" t="s">
        <v>32</v>
      </c>
      <c r="E17" s="1" t="s">
        <v>36</v>
      </c>
      <c r="F17" s="1" t="s">
        <v>56</v>
      </c>
      <c r="G17" s="1" t="str">
        <f t="shared" si="1"/>
        <v>Республика Марий Эл, Йошкар-Ола, ул. Комсомольская, д. 88</v>
      </c>
      <c r="H17" s="3">
        <v>357.6</v>
      </c>
      <c r="I17" s="1" t="s">
        <v>10</v>
      </c>
      <c r="J17" s="1" t="s">
        <v>9</v>
      </c>
    </row>
    <row r="18" spans="1:10" x14ac:dyDescent="0.25">
      <c r="A18" s="5" t="s">
        <v>86</v>
      </c>
      <c r="B18" s="13">
        <v>45796</v>
      </c>
      <c r="C18" s="2" t="s">
        <v>16</v>
      </c>
      <c r="D18" s="1" t="s">
        <v>26</v>
      </c>
      <c r="E18" s="1" t="s">
        <v>31</v>
      </c>
      <c r="F18" s="1" t="s">
        <v>76</v>
      </c>
      <c r="G18" s="1" t="str">
        <f t="shared" si="1"/>
        <v>Республика Башкортостан, Уфа, Чернышевского 49</v>
      </c>
      <c r="H18" s="3">
        <v>534.4</v>
      </c>
      <c r="I18" s="1" t="s">
        <v>8</v>
      </c>
      <c r="J18" s="1" t="s">
        <v>75</v>
      </c>
    </row>
    <row r="19" spans="1:10" ht="83.25" customHeight="1" x14ac:dyDescent="0.25">
      <c r="A19" s="9" t="s">
        <v>77</v>
      </c>
      <c r="B19" s="6" t="s">
        <v>96</v>
      </c>
      <c r="C19" s="6" t="s">
        <v>7</v>
      </c>
      <c r="D19" s="7" t="s">
        <v>2</v>
      </c>
      <c r="E19" s="7" t="s">
        <v>3</v>
      </c>
      <c r="F19" s="7" t="s">
        <v>4</v>
      </c>
      <c r="G19" s="7" t="s">
        <v>5</v>
      </c>
      <c r="H19" s="8" t="s">
        <v>6</v>
      </c>
      <c r="I19" s="7" t="s">
        <v>0</v>
      </c>
      <c r="J19" s="7" t="s">
        <v>1</v>
      </c>
    </row>
  </sheetData>
  <autoFilter ref="A1:J19" xr:uid="{0033D0A5-2FB7-468F-9A3A-214039781D0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Региональные рамки</vt:lpstr>
      <vt:lpstr>Федеральные рамки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2024-11-27T12:02:47Z</cp:lastPrinted>
  <dcterms:created xsi:type="dcterms:W3CDTF">2024-09-03T12:16:57Z</dcterms:created>
  <dcterms:modified xsi:type="dcterms:W3CDTF">2024-11-28T09:53:08Z</dcterms:modified>
</cp:coreProperties>
</file>